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2 Estados Financieros LDF\"/>
    </mc:Choice>
  </mc:AlternateContent>
  <bookViews>
    <workbookView xWindow="0" yWindow="0" windowWidth="28800" windowHeight="12000"/>
  </bookViews>
  <sheets>
    <sheet name="F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[2]TOTAL!#REF!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[1]ECABR!#REF!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E65" i="1" s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G45" i="1" s="1"/>
  <c r="E45" i="1"/>
  <c r="C45" i="1"/>
  <c r="C65" i="1" s="1"/>
  <c r="B45" i="1"/>
  <c r="B65" i="1" s="1"/>
  <c r="B70" i="1" s="1"/>
  <c r="F41" i="1"/>
  <c r="G42" i="1" s="1"/>
  <c r="E41" i="1"/>
  <c r="E70" i="1" s="1"/>
  <c r="B41" i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C35" i="1"/>
  <c r="D35" i="1" s="1"/>
  <c r="B35" i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C41" i="1" s="1"/>
  <c r="C70" i="1" s="1"/>
  <c r="B16" i="1"/>
  <c r="G12" i="1"/>
  <c r="D12" i="1"/>
  <c r="G11" i="1"/>
  <c r="D11" i="1"/>
  <c r="G10" i="1"/>
  <c r="D10" i="1"/>
  <c r="G9" i="1"/>
  <c r="G41" i="1" s="1"/>
  <c r="D9" i="1"/>
  <c r="D41" i="1" l="1"/>
  <c r="D70" i="1" s="1"/>
  <c r="F65" i="1"/>
  <c r="G65" i="1" l="1"/>
  <c r="G70" i="1" s="1"/>
  <c r="F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<sst xmlns="http://schemas.openxmlformats.org/spreadsheetml/2006/main" count="75" uniqueCount="75">
  <si>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</si>
  <si>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Fideicomiso para la Modernización de los  Registros Públicos de la Propiedad del Estado de Guanajuato “FIDEMOR”</t>
  </si>
  <si>
    <t>Estado Analítico de Ingresos Detallado - LDF</t>
  </si>
  <si>
    <t>al 30 de Junio del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</si>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</sst>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76</xdr:row>
      <xdr:rowOff>111125</xdr:rowOff>
    </xdr:from>
    <xdr:to>
      <xdr:col>2</xdr:col>
      <xdr:colOff>1254125</xdr:colOff>
      <xdr:row>80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5617825"/>
          <a:ext cx="2463800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Entregable%20LDF%20jun.23%20FIDEMOR/LDF_FIDEMOR%20Jun.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zoomScale="60" zoomScaleNormal="80" workbookViewId="0">
      <pane ySplit="7" topLeftCell="A8" activePane="bottomLeft" state="frozen"/>
      <selection activeCell="A2" sqref="A2:F2"/>
      <selection pane="bottomLeft" activeCell="A8" sqref="A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2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0</v>
      </c>
      <c r="D13" s="24">
        <v>0</v>
      </c>
      <c r="E13" s="23">
        <v>0</v>
      </c>
      <c r="F13" s="23">
        <v>0</v>
      </c>
      <c r="G13" s="24">
        <v>0</v>
      </c>
    </row>
    <row r="14" spans="1:8" x14ac:dyDescent="0.25">
      <c r="A14" s="22" t="s">
        <v>19</v>
      </c>
      <c r="B14" s="23">
        <v>0</v>
      </c>
      <c r="C14" s="23">
        <v>0</v>
      </c>
      <c r="D14" s="24">
        <v>0</v>
      </c>
      <c r="E14" s="23">
        <v>0</v>
      </c>
      <c r="F14" s="23">
        <v>0</v>
      </c>
      <c r="G14" s="24">
        <v>0</v>
      </c>
    </row>
    <row r="15" spans="1:8" x14ac:dyDescent="0.25">
      <c r="A15" s="22" t="s">
        <v>20</v>
      </c>
      <c r="B15" s="23">
        <v>0</v>
      </c>
      <c r="C15" s="23">
        <v>14903566.189999999</v>
      </c>
      <c r="D15" s="24">
        <v>14903566.189999999</v>
      </c>
      <c r="E15" s="23">
        <v>1073609.3799999999</v>
      </c>
      <c r="F15" s="23">
        <v>1073609.3799999999</v>
      </c>
      <c r="G15" s="23">
        <v>1073609.3799999999</v>
      </c>
    </row>
    <row r="16" spans="1:8" x14ac:dyDescent="0.25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7" t="s">
        <v>22</v>
      </c>
      <c r="B17" s="23">
        <v>0</v>
      </c>
      <c r="C17" s="23">
        <v>0</v>
      </c>
      <c r="D17" s="24">
        <f t="shared" ref="D17:D27" si="3">B17+C17</f>
        <v>0</v>
      </c>
      <c r="E17" s="23">
        <v>0</v>
      </c>
      <c r="F17" s="23">
        <v>0</v>
      </c>
      <c r="G17" s="24">
        <f t="shared" si="1"/>
        <v>0</v>
      </c>
    </row>
    <row r="18" spans="1:7" x14ac:dyDescent="0.25">
      <c r="A18" s="27" t="s">
        <v>23</v>
      </c>
      <c r="B18" s="23">
        <v>0</v>
      </c>
      <c r="C18" s="23">
        <v>0</v>
      </c>
      <c r="D18" s="24">
        <f t="shared" si="3"/>
        <v>0</v>
      </c>
      <c r="E18" s="23">
        <v>0</v>
      </c>
      <c r="F18" s="23">
        <v>0</v>
      </c>
      <c r="G18" s="24">
        <f t="shared" si="1"/>
        <v>0</v>
      </c>
    </row>
    <row r="19" spans="1:7" x14ac:dyDescent="0.25">
      <c r="A19" s="27" t="s">
        <v>24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x14ac:dyDescent="0.25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7" t="s">
        <v>27</v>
      </c>
      <c r="B22" s="23">
        <v>0</v>
      </c>
      <c r="C22" s="23">
        <v>0</v>
      </c>
      <c r="D22" s="24">
        <f t="shared" si="3"/>
        <v>0</v>
      </c>
      <c r="E22" s="23">
        <v>0</v>
      </c>
      <c r="F22" s="23">
        <v>0</v>
      </c>
      <c r="G22" s="24">
        <f t="shared" si="1"/>
        <v>0</v>
      </c>
    </row>
    <row r="23" spans="1:7" x14ac:dyDescent="0.25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7" t="s">
        <v>30</v>
      </c>
      <c r="B25" s="23">
        <v>0</v>
      </c>
      <c r="C25" s="23">
        <v>0</v>
      </c>
      <c r="D25" s="24">
        <f t="shared" si="3"/>
        <v>0</v>
      </c>
      <c r="E25" s="23">
        <v>0</v>
      </c>
      <c r="F25" s="23">
        <v>0</v>
      </c>
      <c r="G25" s="24">
        <f t="shared" si="1"/>
        <v>0</v>
      </c>
    </row>
    <row r="26" spans="1:7" x14ac:dyDescent="0.25">
      <c r="A26" s="27" t="s">
        <v>31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x14ac:dyDescent="0.25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7" t="s">
        <v>34</v>
      </c>
      <c r="B29" s="23">
        <v>0</v>
      </c>
      <c r="C29" s="23">
        <v>0</v>
      </c>
      <c r="D29" s="24">
        <f t="shared" ref="D29:D33" si="5">B29+C29</f>
        <v>0</v>
      </c>
      <c r="E29" s="23">
        <v>0</v>
      </c>
      <c r="F29" s="23">
        <v>0</v>
      </c>
      <c r="G29" s="24">
        <f t="shared" si="1"/>
        <v>0</v>
      </c>
    </row>
    <row r="30" spans="1:7" x14ac:dyDescent="0.25">
      <c r="A30" s="27" t="s">
        <v>35</v>
      </c>
      <c r="B30" s="23">
        <v>0</v>
      </c>
      <c r="C30" s="23">
        <v>0</v>
      </c>
      <c r="D30" s="24">
        <f t="shared" si="5"/>
        <v>0</v>
      </c>
      <c r="E30" s="23">
        <v>0</v>
      </c>
      <c r="F30" s="23">
        <v>0</v>
      </c>
      <c r="G30" s="24">
        <f t="shared" si="1"/>
        <v>0</v>
      </c>
    </row>
    <row r="31" spans="1:7" x14ac:dyDescent="0.25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25">
      <c r="A32" s="27" t="s">
        <v>37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x14ac:dyDescent="0.25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25">
      <c r="A34" s="22" t="s">
        <v>39</v>
      </c>
      <c r="B34" s="23">
        <v>0</v>
      </c>
      <c r="C34" s="23">
        <v>32496558</v>
      </c>
      <c r="D34" s="24">
        <v>32496558</v>
      </c>
      <c r="E34" s="23">
        <v>12610123.640000001</v>
      </c>
      <c r="F34" s="23">
        <v>12610123.640000001</v>
      </c>
      <c r="G34" s="24">
        <v>12610123.640000001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45</v>
      </c>
      <c r="B41" s="30">
        <f>B9+B10+B11+B12+B13+B14+B15+B16+B28++B34+B35+B37</f>
        <v>0</v>
      </c>
      <c r="C41" s="30">
        <f t="shared" ref="C41:G41" si="7">C9+C10+C11+C12+C13+C14+C15+C16+C28++C34+C35+C37</f>
        <v>47400124.189999998</v>
      </c>
      <c r="D41" s="30">
        <f t="shared" si="7"/>
        <v>47400124.189999998</v>
      </c>
      <c r="E41" s="30">
        <f t="shared" si="7"/>
        <v>13683733.02</v>
      </c>
      <c r="F41" s="30">
        <f t="shared" si="7"/>
        <v>13683733.02</v>
      </c>
      <c r="G41" s="30">
        <f t="shared" si="7"/>
        <v>13683733.02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13683733.02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 t="shared" si="8"/>
        <v>0</v>
      </c>
      <c r="F45" s="24">
        <f t="shared" si="8"/>
        <v>0</v>
      </c>
      <c r="G45" s="24">
        <f>F45-B45</f>
        <v>0</v>
      </c>
    </row>
    <row r="46" spans="1:8" x14ac:dyDescent="0.25">
      <c r="A46" s="33" t="s">
        <v>49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>F46-B46</f>
        <v>0</v>
      </c>
    </row>
    <row r="47" spans="1:8" x14ac:dyDescent="0.25">
      <c r="A47" s="33" t="s">
        <v>50</v>
      </c>
      <c r="B47" s="23">
        <v>0</v>
      </c>
      <c r="C47" s="23">
        <v>0</v>
      </c>
      <c r="D47" s="24">
        <f t="shared" ref="D47:D53" si="9">B47+C47</f>
        <v>0</v>
      </c>
      <c r="E47" s="23">
        <v>0</v>
      </c>
      <c r="F47" s="23">
        <v>0</v>
      </c>
      <c r="G47" s="24">
        <f t="shared" ref="G47:G48" si="10">F47-B47</f>
        <v>0</v>
      </c>
    </row>
    <row r="48" spans="1:8" x14ac:dyDescent="0.25">
      <c r="A48" s="33" t="s">
        <v>51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30" x14ac:dyDescent="0.25">
      <c r="A49" s="33" t="s">
        <v>52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x14ac:dyDescent="0.25">
      <c r="A50" s="33" t="s">
        <v>53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 t="shared" ref="G50:G63" si="11">F50-B50</f>
        <v>0</v>
      </c>
    </row>
    <row r="51" spans="1:7" x14ac:dyDescent="0.25">
      <c r="A51" s="33" t="s">
        <v>54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si="11"/>
        <v>0</v>
      </c>
    </row>
    <row r="52" spans="1:7" ht="30" x14ac:dyDescent="0.25">
      <c r="A52" s="34" t="s">
        <v>55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x14ac:dyDescent="0.25">
      <c r="A53" s="27" t="s">
        <v>56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x14ac:dyDescent="0.25">
      <c r="A54" s="22" t="s">
        <v>57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1"/>
        <v>0</v>
      </c>
    </row>
    <row r="55" spans="1:7" x14ac:dyDescent="0.25">
      <c r="A55" s="34" t="s">
        <v>58</v>
      </c>
      <c r="B55" s="23">
        <v>0</v>
      </c>
      <c r="C55" s="23">
        <v>0</v>
      </c>
      <c r="D55" s="24">
        <f t="shared" ref="D55:D58" si="13">B55+C55</f>
        <v>0</v>
      </c>
      <c r="E55" s="23">
        <v>0</v>
      </c>
      <c r="F55" s="23">
        <v>0</v>
      </c>
      <c r="G55" s="24">
        <f t="shared" si="11"/>
        <v>0</v>
      </c>
    </row>
    <row r="56" spans="1:7" x14ac:dyDescent="0.25">
      <c r="A56" s="33" t="s">
        <v>59</v>
      </c>
      <c r="B56" s="23">
        <v>0</v>
      </c>
      <c r="C56" s="23">
        <v>0</v>
      </c>
      <c r="D56" s="24">
        <f t="shared" si="13"/>
        <v>0</v>
      </c>
      <c r="E56" s="23">
        <v>0</v>
      </c>
      <c r="F56" s="23">
        <v>0</v>
      </c>
      <c r="G56" s="24">
        <f t="shared" si="11"/>
        <v>0</v>
      </c>
    </row>
    <row r="57" spans="1:7" x14ac:dyDescent="0.25">
      <c r="A57" s="33" t="s">
        <v>60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x14ac:dyDescent="0.25">
      <c r="A58" s="34" t="s">
        <v>61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3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25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0</v>
      </c>
      <c r="C65" s="30">
        <f t="shared" ref="C65:F65" si="16">C45+C54+C59+C62+C63</f>
        <v>0</v>
      </c>
      <c r="D65" s="30">
        <f t="shared" si="16"/>
        <v>0</v>
      </c>
      <c r="E65" s="30">
        <f t="shared" si="16"/>
        <v>0</v>
      </c>
      <c r="F65" s="30">
        <f t="shared" si="16"/>
        <v>0</v>
      </c>
      <c r="G65" s="30">
        <f>F65-B65</f>
        <v>0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0</v>
      </c>
      <c r="C70" s="30">
        <f t="shared" ref="C70:G70" si="19">C41+C65+C67</f>
        <v>47400124.189999998</v>
      </c>
      <c r="D70" s="30">
        <f t="shared" si="19"/>
        <v>47400124.189999998</v>
      </c>
      <c r="E70" s="30">
        <f t="shared" si="19"/>
        <v>13683733.02</v>
      </c>
      <c r="F70" s="30">
        <f t="shared" si="19"/>
        <v>13683733.02</v>
      </c>
      <c r="G70" s="30">
        <f t="shared" si="19"/>
        <v>13683733.02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ht="30" x14ac:dyDescent="0.25">
      <c r="A73" s="35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30" x14ac:dyDescent="0.25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A78" s="40"/>
      <c r="B78" s="41"/>
      <c r="C78" s="41"/>
      <c r="D78" s="41"/>
      <c r="E78" s="41"/>
      <c r="F78" s="41"/>
      <c r="G78" s="42"/>
    </row>
    <row r="79" spans="1:7" x14ac:dyDescent="0.25">
      <c r="B79" s="39"/>
      <c r="C79" s="39"/>
      <c r="D79" s="39"/>
      <c r="E79" s="39"/>
      <c r="F79" s="39"/>
      <c r="G79" s="43"/>
    </row>
    <row r="80" spans="1:7" x14ac:dyDescent="0.25">
      <c r="B80" s="44"/>
      <c r="C80" s="44"/>
      <c r="D80" s="44"/>
      <c r="E80" s="44"/>
      <c r="F80" s="44"/>
      <c r="G80" s="44"/>
    </row>
    <row r="83" spans="4:7" x14ac:dyDescent="0.25">
      <c r="D83" s="45"/>
      <c r="E83" s="45"/>
      <c r="F83" s="45"/>
      <c r="G83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2023-07-19T21:40:38Z</dcterms:created>
  <dcterms:modified xsi:type="dcterms:W3CDTF">2023-07-19T21:40:57Z</dcterms:modified>
</cp:coreProperties>
</file>