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AE-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[3]TOTAL!#REF!</definedName>
    <definedName name="Ejercicio">[6]Catalogo!$D$3:$D$6</definedName>
    <definedName name="ELOY" localSheetId="0">#REF!</definedName>
    <definedName name="ELOY">#REF!</definedName>
    <definedName name="Ene">#REF!</definedName>
    <definedName name="Entes">[6]Catalogo!$B$3:$B$11</definedName>
    <definedName name="Feb">#REF!</definedName>
    <definedName name="Fecha" localSheetId="0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Periodo">[6]Catalogo!$F$3:$F$14</definedName>
    <definedName name="REPORTO" localSheetId="0">#REF!</definedName>
    <definedName name="REPORTO">#REF!</definedName>
    <definedName name="sssss">[2]ECABR!#REF!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D22" i="1"/>
  <c r="G22" i="1" s="1"/>
  <c r="G21" i="1"/>
  <c r="D21" i="1"/>
  <c r="D20" i="1"/>
  <c r="G20" i="1" s="1"/>
  <c r="G19" i="1"/>
  <c r="G23" i="1" s="1"/>
  <c r="D19" i="1"/>
  <c r="B11" i="1"/>
  <c r="G10" i="1"/>
  <c r="D10" i="1"/>
  <c r="D9" i="1"/>
  <c r="G9" i="1" s="1"/>
  <c r="G8" i="1"/>
  <c r="D8" i="1"/>
  <c r="D7" i="1"/>
  <c r="G7" i="1" s="1"/>
  <c r="G6" i="1"/>
  <c r="D6" i="1"/>
  <c r="F5" i="1"/>
  <c r="F11" i="1" s="1"/>
  <c r="E5" i="1"/>
  <c r="E11" i="1" s="1"/>
  <c r="D5" i="1"/>
  <c r="G5" i="1" s="1"/>
  <c r="C5" i="1"/>
  <c r="C11" i="1" s="1"/>
  <c r="D11" i="1" l="1"/>
  <c r="G11" i="1" s="1"/>
</calcChain>
</file>

<file path=xl/sharedStrings.xml><?xml version="1.0" encoding="utf-8"?>
<sst xmlns="http://schemas.openxmlformats.org/spreadsheetml/2006/main" count="56" uniqueCount="31">
  <si>
    <t xml:space="preserve">
Fideicomiso para la Modernización de los  Registros Públicos de la Propiedad del Estado de Guanajuato "FIDEMOR"
Estado Analítico del Ejercicio del Presupuesto de Egresos
Clasificación Administrativa  
Del 1 Enero al 31 de Marzo del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</si>
  <si>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</si>
  <si>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</si>
  <si>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</si>
  <si>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</si>
  <si>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</si>
  <si>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</si>
  <si>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</si>
  <si>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</si>
  <si>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</si>
  <si>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</si>
  <si>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DIRECCIÓN GENERAL</t>
  </si>
  <si>
    <t>Deoendencia o Unidad Administrativa 2</t>
  </si>
  <si>
    <t>Deoendencia o Unidad Administrativa 3</t>
  </si>
  <si>
    <t>Deoendencia o Unidad Administrativa 4</t>
  </si>
  <si>
    <t>Deoendencia o Unidad Administrativa 5</t>
  </si>
  <si>
    <t>Deoendencia o Unidad Administrativa 6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</si>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</sst>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4" fillId="0" borderId="10" xfId="2" applyFont="1" applyBorder="1"/>
    <xf numFmtId="0" fontId="8" fillId="5" borderId="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305999</xdr:colOff>
      <xdr:row>14</xdr:row>
      <xdr:rowOff>419100</xdr:rowOff>
    </xdr:from>
    <xdr:ext cx="880818" cy="280205"/>
    <xdr:sp macro="" textlink="">
      <xdr:nvSpPr>
        <xdr:cNvPr id="2" name="1 Rectángulo"/>
        <xdr:cNvSpPr/>
      </xdr:nvSpPr>
      <xdr:spPr>
        <a:xfrm>
          <a:off x="7668824" y="3790950"/>
          <a:ext cx="88081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3457575</xdr:colOff>
      <xdr:row>19</xdr:row>
      <xdr:rowOff>38100</xdr:rowOff>
    </xdr:from>
    <xdr:ext cx="2913095" cy="311496"/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457575" y="4972050"/>
          <a:ext cx="2913095" cy="311496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7">
          <cell r="D77">
            <v>47400124.189999998</v>
          </cell>
          <cell r="E77">
            <v>47400124.189999998</v>
          </cell>
          <cell r="F77">
            <v>2189167.2199999997</v>
          </cell>
          <cell r="G77">
            <v>2001578.38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2"/>
  <sheetViews>
    <sheetView showGridLines="0" tabSelected="1" zoomScaleNormal="100" workbookViewId="0">
      <selection activeCell="K48" sqref="K48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0</v>
      </c>
      <c r="C5" s="12">
        <f>+'[1]EAE-COG'!D77</f>
        <v>47400124.189999998</v>
      </c>
      <c r="D5" s="12">
        <f>+'[1]EAE-COG'!E77</f>
        <v>47400124.189999998</v>
      </c>
      <c r="E5" s="12">
        <f>+'[1]EAE-COG'!F77</f>
        <v>2189167.2199999997</v>
      </c>
      <c r="F5" s="12">
        <f>+'[1]EAE-COG'!G77</f>
        <v>2001578.38</v>
      </c>
      <c r="G5" s="12">
        <f>+D5-E5</f>
        <v>45210956.969999999</v>
      </c>
    </row>
    <row r="6" spans="1:7" s="7" customFormat="1" ht="14.25" customHeight="1" x14ac:dyDescent="0.2">
      <c r="A6" s="13" t="s">
        <v>12</v>
      </c>
      <c r="B6" s="14">
        <v>0</v>
      </c>
      <c r="C6" s="14">
        <v>0</v>
      </c>
      <c r="D6" s="14">
        <f t="shared" ref="D6:D11" si="0">+B6+C6</f>
        <v>0</v>
      </c>
      <c r="E6" s="14">
        <v>0</v>
      </c>
      <c r="F6" s="14">
        <v>0</v>
      </c>
      <c r="G6" s="14">
        <f t="shared" ref="G6:G11" si="1">+D6-E6</f>
        <v>0</v>
      </c>
    </row>
    <row r="7" spans="1:7" s="7" customFormat="1" ht="14.25" customHeight="1" x14ac:dyDescent="0.2">
      <c r="A7" s="13" t="s">
        <v>13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s="7" customFormat="1" ht="14.25" customHeight="1" x14ac:dyDescent="0.2">
      <c r="A8" s="13" t="s">
        <v>14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s="7" customFormat="1" ht="14.25" customHeight="1" x14ac:dyDescent="0.2">
      <c r="A9" s="13" t="s">
        <v>15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s="7" customFormat="1" ht="14.25" customHeight="1" x14ac:dyDescent="0.2">
      <c r="A10" s="16" t="s">
        <v>16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s="7" customFormat="1" ht="14.25" customHeight="1" x14ac:dyDescent="0.2">
      <c r="A11" s="17" t="s">
        <v>17</v>
      </c>
      <c r="B11" s="18">
        <f>+B10+B9+B8+B7+B6+B5</f>
        <v>0</v>
      </c>
      <c r="C11" s="18">
        <f>+C10+C9+C8+C7+C6+C5</f>
        <v>47400124.189999998</v>
      </c>
      <c r="D11" s="18">
        <f t="shared" si="0"/>
        <v>47400124.189999998</v>
      </c>
      <c r="E11" s="18">
        <f>+E10+E9+E8+E7+E6+E5</f>
        <v>2189167.2199999997</v>
      </c>
      <c r="F11" s="18">
        <f>+F10+F9+F8+F7+F6+F5</f>
        <v>2001578.38</v>
      </c>
      <c r="G11" s="18">
        <f t="shared" si="1"/>
        <v>45210956.969999999</v>
      </c>
    </row>
    <row r="12" spans="1:7" s="7" customFormat="1" ht="19.5" customHeight="1" x14ac:dyDescent="0.2">
      <c r="A12" s="19" t="s">
        <v>18</v>
      </c>
    </row>
    <row r="15" spans="1:7" ht="54.75" customHeight="1" x14ac:dyDescent="0.2">
      <c r="A15" s="20" t="s">
        <v>0</v>
      </c>
      <c r="B15" s="21"/>
      <c r="C15" s="21"/>
      <c r="D15" s="21"/>
      <c r="E15" s="21"/>
      <c r="F15" s="21"/>
      <c r="G15" s="22"/>
    </row>
    <row r="16" spans="1:7" ht="15" customHeight="1" x14ac:dyDescent="0.2">
      <c r="A16" s="23" t="s">
        <v>1</v>
      </c>
      <c r="B16" s="24" t="s">
        <v>19</v>
      </c>
      <c r="C16" s="24"/>
      <c r="D16" s="24"/>
      <c r="E16" s="24"/>
      <c r="F16" s="24"/>
      <c r="G16" s="24" t="s">
        <v>3</v>
      </c>
    </row>
    <row r="17" spans="1:7" ht="24.75" customHeight="1" x14ac:dyDescent="0.2">
      <c r="A17" s="23"/>
      <c r="B17" s="25" t="s">
        <v>4</v>
      </c>
      <c r="C17" s="25" t="s">
        <v>5</v>
      </c>
      <c r="D17" s="25" t="s">
        <v>6</v>
      </c>
      <c r="E17" s="25" t="s">
        <v>7</v>
      </c>
      <c r="F17" s="25" t="s">
        <v>8</v>
      </c>
      <c r="G17" s="24"/>
    </row>
    <row r="18" spans="1:7" ht="14.25" customHeight="1" x14ac:dyDescent="0.2">
      <c r="A18" s="23"/>
      <c r="B18" s="25">
        <v>1</v>
      </c>
      <c r="C18" s="25">
        <v>2</v>
      </c>
      <c r="D18" s="25" t="s">
        <v>9</v>
      </c>
      <c r="E18" s="25">
        <v>4</v>
      </c>
      <c r="F18" s="25">
        <v>5</v>
      </c>
      <c r="G18" s="25" t="s">
        <v>10</v>
      </c>
    </row>
    <row r="19" spans="1:7" ht="14.25" customHeight="1" x14ac:dyDescent="0.2">
      <c r="A19" s="26" t="s">
        <v>20</v>
      </c>
      <c r="B19" s="27">
        <v>0</v>
      </c>
      <c r="C19" s="27">
        <v>0</v>
      </c>
      <c r="D19" s="27">
        <f>B19+C19</f>
        <v>0</v>
      </c>
      <c r="E19" s="27">
        <v>0</v>
      </c>
      <c r="F19" s="27">
        <v>0</v>
      </c>
      <c r="G19" s="28">
        <f>D19-E19</f>
        <v>0</v>
      </c>
    </row>
    <row r="20" spans="1:7" ht="14.25" customHeight="1" x14ac:dyDescent="0.2">
      <c r="A20" s="29" t="s">
        <v>21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D20-E20</f>
        <v>0</v>
      </c>
    </row>
    <row r="21" spans="1:7" ht="14.25" customHeight="1" x14ac:dyDescent="0.2">
      <c r="A21" s="29" t="s">
        <v>22</v>
      </c>
      <c r="B21" s="30">
        <v>0</v>
      </c>
      <c r="C21" s="30">
        <v>0</v>
      </c>
      <c r="D21" s="30">
        <f>B21+C21</f>
        <v>0</v>
      </c>
      <c r="E21" s="30">
        <v>0</v>
      </c>
      <c r="F21" s="30">
        <v>0</v>
      </c>
      <c r="G21" s="31">
        <f>D21-E21</f>
        <v>0</v>
      </c>
    </row>
    <row r="22" spans="1:7" ht="14.25" customHeight="1" x14ac:dyDescent="0.2">
      <c r="A22" s="29" t="s">
        <v>23</v>
      </c>
      <c r="B22" s="30">
        <v>0</v>
      </c>
      <c r="C22" s="30">
        <v>0</v>
      </c>
      <c r="D22" s="30">
        <f>B22+C22</f>
        <v>0</v>
      </c>
      <c r="E22" s="30">
        <v>0</v>
      </c>
      <c r="F22" s="30">
        <v>0</v>
      </c>
      <c r="G22" s="31">
        <f>D22-E22</f>
        <v>0</v>
      </c>
    </row>
    <row r="23" spans="1:7" ht="14.25" customHeight="1" x14ac:dyDescent="0.2">
      <c r="A23" s="32" t="s">
        <v>17</v>
      </c>
      <c r="B23" s="33">
        <f>+B19+B20+B21+B22</f>
        <v>0</v>
      </c>
      <c r="C23" s="33">
        <f>+C19+C20+C21+C22</f>
        <v>0</v>
      </c>
      <c r="D23" s="33">
        <f>SUM(D19:D22)</f>
        <v>0</v>
      </c>
      <c r="E23" s="33">
        <f>+E19+E20+E21+E22</f>
        <v>0</v>
      </c>
      <c r="F23" s="33">
        <f>+F19+F20+F21+F22</f>
        <v>0</v>
      </c>
      <c r="G23" s="33">
        <f>SUM(G19:G22)</f>
        <v>0</v>
      </c>
    </row>
    <row r="24" spans="1:7" ht="14.25" customHeight="1" x14ac:dyDescent="0.2">
      <c r="A24" s="34"/>
      <c r="B24" s="34"/>
      <c r="C24" s="34"/>
      <c r="D24" s="34"/>
      <c r="E24" s="34"/>
      <c r="F24" s="34"/>
      <c r="G24" s="34"/>
    </row>
    <row r="25" spans="1:7" ht="14.25" customHeight="1" x14ac:dyDescent="0.2">
      <c r="A25" s="35" t="s">
        <v>18</v>
      </c>
      <c r="B25" s="35"/>
      <c r="C25" s="35"/>
      <c r="D25" s="35"/>
      <c r="E25" s="35"/>
      <c r="F25" s="35"/>
      <c r="G25" s="35"/>
    </row>
    <row r="29" spans="1:7" ht="51" customHeight="1" x14ac:dyDescent="0.2">
      <c r="A29" s="20" t="s">
        <v>0</v>
      </c>
      <c r="B29" s="21"/>
      <c r="C29" s="21"/>
      <c r="D29" s="21"/>
      <c r="E29" s="21"/>
      <c r="F29" s="21"/>
      <c r="G29" s="22"/>
    </row>
    <row r="30" spans="1:7" ht="14.25" customHeight="1" x14ac:dyDescent="0.2">
      <c r="A30" s="23" t="s">
        <v>1</v>
      </c>
      <c r="B30" s="24" t="s">
        <v>19</v>
      </c>
      <c r="C30" s="24"/>
      <c r="D30" s="24"/>
      <c r="E30" s="24"/>
      <c r="F30" s="24"/>
      <c r="G30" s="24" t="s">
        <v>3</v>
      </c>
    </row>
    <row r="31" spans="1:7" ht="22.5" customHeight="1" x14ac:dyDescent="0.2">
      <c r="A31" s="23"/>
      <c r="B31" s="25" t="s">
        <v>4</v>
      </c>
      <c r="C31" s="25" t="s">
        <v>5</v>
      </c>
      <c r="D31" s="25" t="s">
        <v>6</v>
      </c>
      <c r="E31" s="25" t="s">
        <v>7</v>
      </c>
      <c r="F31" s="25" t="s">
        <v>8</v>
      </c>
      <c r="G31" s="24"/>
    </row>
    <row r="32" spans="1:7" ht="14.25" customHeight="1" x14ac:dyDescent="0.2">
      <c r="A32" s="23"/>
      <c r="B32" s="25">
        <v>1</v>
      </c>
      <c r="C32" s="25">
        <v>2</v>
      </c>
      <c r="D32" s="25" t="s">
        <v>9</v>
      </c>
      <c r="E32" s="25">
        <v>4</v>
      </c>
      <c r="F32" s="25">
        <v>5</v>
      </c>
      <c r="G32" s="25" t="s">
        <v>10</v>
      </c>
    </row>
    <row r="33" spans="1:7" ht="14.25" customHeight="1" x14ac:dyDescent="0.2">
      <c r="A33" s="36" t="s">
        <v>24</v>
      </c>
      <c r="B33" s="37">
        <v>0</v>
      </c>
      <c r="C33" s="37">
        <v>47400124.189999998</v>
      </c>
      <c r="D33" s="37">
        <v>47400124.189999998</v>
      </c>
      <c r="E33" s="37">
        <v>2189167.2199999997</v>
      </c>
      <c r="F33" s="37">
        <v>2001578.38</v>
      </c>
      <c r="G33" s="37">
        <v>45210956.969999999</v>
      </c>
    </row>
    <row r="34" spans="1:7" ht="14.25" customHeight="1" x14ac:dyDescent="0.2">
      <c r="A34" s="36" t="s">
        <v>25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4.25" customHeight="1" x14ac:dyDescent="0.2">
      <c r="A35" s="38" t="s">
        <v>26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</row>
    <row r="36" spans="1:7" ht="14.25" customHeight="1" x14ac:dyDescent="0.2">
      <c r="A36" s="38" t="s">
        <v>27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</row>
    <row r="37" spans="1:7" ht="14.25" customHeight="1" x14ac:dyDescent="0.2">
      <c r="A37" s="38" t="s">
        <v>28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ht="14.25" customHeight="1" x14ac:dyDescent="0.2">
      <c r="A38" s="38" t="s">
        <v>29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1:7" ht="14.25" customHeight="1" x14ac:dyDescent="0.2">
      <c r="A39" s="38" t="s">
        <v>30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</row>
    <row r="40" spans="1:7" ht="14.25" customHeight="1" x14ac:dyDescent="0.2">
      <c r="A40" s="39" t="s">
        <v>17</v>
      </c>
      <c r="B40" s="40">
        <v>0</v>
      </c>
      <c r="C40" s="40">
        <v>47400124.189999998</v>
      </c>
      <c r="D40" s="40">
        <v>47400124.189999998</v>
      </c>
      <c r="E40" s="40">
        <v>2189167.2199999997</v>
      </c>
      <c r="F40" s="40">
        <v>2001578.38</v>
      </c>
      <c r="G40" s="40">
        <v>45210956.969999999</v>
      </c>
    </row>
    <row r="41" spans="1:7" ht="14.25" customHeight="1" x14ac:dyDescent="0.2">
      <c r="B41" s="41"/>
      <c r="C41" s="41"/>
      <c r="D41" s="41"/>
      <c r="E41" s="41"/>
      <c r="F41" s="41"/>
      <c r="G41" s="41"/>
    </row>
    <row r="42" spans="1:7" ht="14.25" customHeight="1" x14ac:dyDescent="0.2">
      <c r="A42" s="42" t="s">
        <v>18</v>
      </c>
    </row>
  </sheetData>
  <mergeCells count="13">
    <mergeCell ref="A25:G25"/>
    <mergeCell ref="A29:G29"/>
    <mergeCell ref="A30:A32"/>
    <mergeCell ref="B30:F30"/>
    <mergeCell ref="G30:G31"/>
    <mergeCell ref="A1:G1"/>
    <mergeCell ref="A2:A4"/>
    <mergeCell ref="B2:F2"/>
    <mergeCell ref="G2:G3"/>
    <mergeCell ref="A15:G15"/>
    <mergeCell ref="A16:A18"/>
    <mergeCell ref="B16:F16"/>
    <mergeCell ref="G16:G17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2023-06-06T18:05:34Z</dcterms:created>
  <dcterms:modified xsi:type="dcterms:W3CDTF">2023-06-06T18:05:57Z</dcterms:modified>
</cp:coreProperties>
</file>