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2 Estados Financieros LDF\"/>
    </mc:Choice>
  </mc:AlternateContent>
  <bookViews>
    <workbookView xWindow="0" yWindow="0" windowWidth="28800" windowHeight="12300"/>
  </bookViews>
  <sheets>
    <sheet name="F5 (2)" sheetId="1" r:id="rId1"/>
  </sheets>
  <externalReferences>
    <externalReference r:id="rId2"/>
  </externalReferences>
  <definedNames>
    <definedName name="ANIO">'[1]Info General'!$D$20</definedName>
    <definedName name="_xlnm.Print_Area" localSheetId="0">'F5 (2)'!$A$1:$G$90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F65" i="1" s="1"/>
  <c r="G65" i="1" s="1"/>
  <c r="E45" i="1"/>
  <c r="E65" i="1" s="1"/>
  <c r="C45" i="1"/>
  <c r="C65" i="1" s="1"/>
  <c r="B45" i="1"/>
  <c r="B65" i="1" s="1"/>
  <c r="E41" i="1"/>
  <c r="E70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B35" i="1"/>
  <c r="D35" i="1" s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F41" i="1" s="1"/>
  <c r="E16" i="1"/>
  <c r="D16" i="1"/>
  <c r="C16" i="1"/>
  <c r="C41" i="1" s="1"/>
  <c r="B16" i="1"/>
  <c r="B41" i="1" s="1"/>
  <c r="B70" i="1" s="1"/>
  <c r="G14" i="1"/>
  <c r="D14" i="1"/>
  <c r="G12" i="1"/>
  <c r="D12" i="1"/>
  <c r="G11" i="1"/>
  <c r="D11" i="1"/>
  <c r="G10" i="1"/>
  <c r="D10" i="1"/>
  <c r="G9" i="1"/>
  <c r="G41" i="1" s="1"/>
  <c r="G70" i="1" s="1"/>
  <c r="D9" i="1"/>
  <c r="D41" i="1" s="1"/>
  <c r="D70" i="1" s="1"/>
  <c r="G42" i="1" l="1"/>
  <c r="F70" i="1"/>
  <c r="C70" i="1"/>
  <c r="G45" i="1"/>
</calcChain>
</file>

<file path=xl/sharedStrings.xml><?xml version="1.0" encoding="utf-8"?>
<sst xmlns="http://schemas.openxmlformats.org/spreadsheetml/2006/main" count="77" uniqueCount="77">
  <si>
    <t>Formato 5 Estado Analítico de Ingresos Detallado - LDF</t>
  </si>
  <si>
    <t>Nombre del ente público</t>
  </si>
  <si>
    <t>Estado Analítico de Ingresos Detallado - LDF</t>
  </si>
  <si>
    <t>del 01 de Enero al 31 de Diciembre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</si>
  <si>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</si>
  <si>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</si>
  <si>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</si>
  <si>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</si>
  <si>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</si>
  <si>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</si>
  <si>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</si>
  <si>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</si>
  <si>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</si>
  <si>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</si>
  <si>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</si>
  <si>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</si>
  <si>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</si>
  <si>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</si>
  <si>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</si>
  <si>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</si>
  <si>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</si>
  <si>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</si>
  <si>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</si>
  <si>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</si>
  <si>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</si>
  <si>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</si>
  <si>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</si>
  <si>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</si>
  <si>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</si>
  <si>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</si>
  <si>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</si>
  <si>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</si>
  <si>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</si>
  <si>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</si>
  <si>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</si>
  <si>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</si>
  <si>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</si>
  <si>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</si>
  <si>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</si>
  <si>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</si>
  <si>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</si>
  <si>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</si>
  <si>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</si>
  <si>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</si>
  <si>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</si>
  <si>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</si>
  <si>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</si>
  <si>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</si>
  <si>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</si>
  <si>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</si>
  <si>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</si>
  <si>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</si>
  <si>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</si>
  <si>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</si>
  <si>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</si>
  <si>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</si>
  <si>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</si>
  <si>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</si>
  <si>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</si>
  <si>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</si>
  <si>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</si>
  <si>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</si>
  <si>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</si>
  <si>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</si>
  <si>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</si>
  <si>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</si>
  <si>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</si>
  <si>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</si>
  <si>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</si>
  <si>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</si>
  <si>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</si>
  <si>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</si>
  <si>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</si>
  <si>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</si>
  <si>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</si>
  <si>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Mtro. Luis Miguel Aguirre Aranda</t>
  </si>
  <si>
    <t>Secretario del Comité Tecnico del FIDEMOR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</si>
</sst>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  <xf numFmtId="0" fontId="6" fillId="0" borderId="0" xfId="2" applyFont="1" applyAlignment="1">
      <alignment horizontal="center"/>
    </xf>
    <xf numFmtId="0" fontId="7" fillId="0" borderId="0" xfId="2" applyFont="1"/>
  </cellXfs>
  <cellStyles count="3">
    <cellStyle name="Millares" xfId="1" builtinId="3"/>
    <cellStyle name="Normal" xfId="0" builtinId="0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showGridLines="0" tabSelected="1" zoomScale="80" zoomScaleNormal="80" workbookViewId="0">
      <pane ySplit="7" topLeftCell="A8" activePane="bottomLeft" state="frozen"/>
      <selection pane="bottomLeft" activeCell="F32" sqref="F3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4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564160.29</v>
      </c>
      <c r="D13" s="24">
        <v>564160.29</v>
      </c>
      <c r="E13" s="23">
        <v>564160.29</v>
      </c>
      <c r="F13" s="23">
        <v>564160.29</v>
      </c>
      <c r="G13" s="24">
        <v>564160.29</v>
      </c>
    </row>
    <row r="14" spans="1:8" x14ac:dyDescent="0.25">
      <c r="A14" s="22" t="s">
        <v>19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20</v>
      </c>
      <c r="B15" s="23">
        <v>0</v>
      </c>
      <c r="C15" s="23">
        <v>5877953.3899999987</v>
      </c>
      <c r="D15" s="24">
        <v>5877953.3899999987</v>
      </c>
      <c r="E15" s="23">
        <v>211087.62</v>
      </c>
      <c r="F15" s="23">
        <v>211087.62</v>
      </c>
      <c r="G15" s="24">
        <v>211087.62</v>
      </c>
    </row>
    <row r="16" spans="1:8" x14ac:dyDescent="0.25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25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39</v>
      </c>
      <c r="B34" s="23">
        <v>0</v>
      </c>
      <c r="C34" s="23">
        <v>24692375.600000001</v>
      </c>
      <c r="D34" s="24">
        <v>24692375.600000001</v>
      </c>
      <c r="E34" s="23">
        <v>24692375.699999999</v>
      </c>
      <c r="F34" s="23">
        <v>20586300.399999999</v>
      </c>
      <c r="G34" s="24">
        <v>20586300.399999999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45</v>
      </c>
      <c r="B41" s="30">
        <f>B9+B10+B11+B12+B13+B14+B15+B16+B28++B34+B35+B37</f>
        <v>0</v>
      </c>
      <c r="C41" s="30">
        <f t="shared" ref="C41:G41" si="7">C9+C10+C11+C12+C13+C14+C15+C16+C28++C34+C35+C37</f>
        <v>31134489.280000001</v>
      </c>
      <c r="D41" s="30">
        <f t="shared" si="7"/>
        <v>31134489.280000001</v>
      </c>
      <c r="E41" s="30">
        <f t="shared" si="7"/>
        <v>25467623.609999999</v>
      </c>
      <c r="F41" s="30">
        <f t="shared" si="7"/>
        <v>21361548.309999999</v>
      </c>
      <c r="G41" s="30">
        <f t="shared" si="7"/>
        <v>21361548.309999999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21361548.309999999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x14ac:dyDescent="0.25">
      <c r="A46" s="33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3" t="s">
        <v>50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x14ac:dyDescent="0.25">
      <c r="A48" s="33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3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3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3" t="s">
        <v>54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x14ac:dyDescent="0.25">
      <c r="A52" s="34" t="s">
        <v>55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x14ac:dyDescent="0.25">
      <c r="A53" s="27" t="s">
        <v>56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25">
      <c r="A55" s="34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x14ac:dyDescent="0.25">
      <c r="A56" s="33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x14ac:dyDescent="0.25">
      <c r="A57" s="33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x14ac:dyDescent="0.25">
      <c r="A58" s="34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0</v>
      </c>
      <c r="C70" s="30">
        <f t="shared" ref="C70:G70" si="19">C41+C65+C67</f>
        <v>31134489.280000001</v>
      </c>
      <c r="D70" s="30">
        <f t="shared" si="19"/>
        <v>31134489.280000001</v>
      </c>
      <c r="E70" s="30">
        <f t="shared" si="19"/>
        <v>25467623.609999999</v>
      </c>
      <c r="F70" s="30">
        <f t="shared" si="19"/>
        <v>21361548.309999999</v>
      </c>
      <c r="G70" s="30">
        <f t="shared" si="19"/>
        <v>21361548.309999999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1:7" x14ac:dyDescent="0.25">
      <c r="D83" s="45"/>
      <c r="E83" s="45"/>
      <c r="F83" s="45"/>
      <c r="G83" s="45"/>
    </row>
    <row r="87" spans="1:7" s="47" customFormat="1" ht="14.25" customHeight="1" x14ac:dyDescent="0.2">
      <c r="A87" s="46" t="s">
        <v>75</v>
      </c>
      <c r="B87" s="46"/>
      <c r="C87" s="46"/>
      <c r="D87" s="46"/>
      <c r="E87" s="46"/>
      <c r="F87" s="46"/>
      <c r="G87" s="46"/>
    </row>
    <row r="88" spans="1:7" s="47" customFormat="1" ht="14.25" customHeight="1" x14ac:dyDescent="0.2">
      <c r="A88" s="46" t="s">
        <v>76</v>
      </c>
      <c r="B88" s="46"/>
      <c r="C88" s="46"/>
      <c r="D88" s="46"/>
      <c r="E88" s="46"/>
      <c r="F88" s="46"/>
      <c r="G88" s="46"/>
    </row>
  </sheetData>
  <mergeCells count="10">
    <mergeCell ref="A87:G87"/>
    <mergeCell ref="A88:G88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43307086614173229" right="0.43307086614173229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(2)</vt:lpstr>
      <vt:lpstr>'F5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2022-01-28T21:11:30Z</dcterms:created>
  <dcterms:modified xsi:type="dcterms:W3CDTF">2022-01-28T21:11:52Z</dcterms:modified>
</cp:coreProperties>
</file>